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BT Grubu\Kurumsal BT Mimari Uygulama Geliştirme Bölümü\İş Zekası Birimi\(Özel)\Bilgi Yönetimi\Kartmetre\202502\"/>
    </mc:Choice>
  </mc:AlternateContent>
  <xr:revisionPtr revIDLastSave="0" documentId="13_ncr:1_{D9B6E04B-AA64-423A-A09C-E79A8268F8AE}" xr6:coauthVersionLast="47" xr6:coauthVersionMax="47" xr10:uidLastSave="{00000000-0000-0000-0000-000000000000}"/>
  <bookViews>
    <workbookView xWindow="58695" yWindow="1440" windowWidth="26565" windowHeight="13200" xr2:uid="{00000000-000D-0000-FFFF-FFFF00000000}"/>
  </bookViews>
  <sheets>
    <sheet name="Kartmetre verilerini indir" sheetId="3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2" i="3" l="1"/>
  <c r="L22" i="3"/>
  <c r="X5" i="3"/>
  <c r="L5" i="3"/>
  <c r="X21" i="3"/>
  <c r="W32" i="3"/>
  <c r="L21" i="3"/>
  <c r="K32" i="3"/>
  <c r="X4" i="3"/>
  <c r="W15" i="3"/>
  <c r="L4" i="3"/>
  <c r="K15" i="3"/>
  <c r="W31" i="3"/>
  <c r="W14" i="3"/>
  <c r="K14" i="3"/>
  <c r="K31" i="3"/>
  <c r="W30" i="3"/>
  <c r="K30" i="3"/>
  <c r="W13" i="3"/>
  <c r="K13" i="3"/>
  <c r="W29" i="3"/>
  <c r="K29" i="3"/>
  <c r="W12" i="3"/>
  <c r="K12" i="3"/>
  <c r="W28" i="3" l="1"/>
  <c r="K28" i="3"/>
  <c r="W11" i="3"/>
  <c r="K11" i="3"/>
  <c r="W27" i="3" l="1"/>
  <c r="K27" i="3"/>
  <c r="W10" i="3"/>
  <c r="K10" i="3"/>
  <c r="W26" i="3" l="1"/>
  <c r="K26" i="3"/>
  <c r="W9" i="3"/>
  <c r="K9" i="3"/>
  <c r="V32" i="3" l="1"/>
  <c r="V31" i="3"/>
  <c r="V30" i="3"/>
  <c r="V29" i="3"/>
  <c r="V28" i="3"/>
  <c r="V27" i="3"/>
  <c r="V26" i="3"/>
  <c r="V25" i="3"/>
  <c r="V24" i="3"/>
  <c r="V23" i="3"/>
  <c r="V22" i="3"/>
  <c r="V21" i="3"/>
  <c r="V15" i="3"/>
  <c r="V14" i="3"/>
  <c r="V13" i="3"/>
  <c r="V12" i="3"/>
  <c r="V11" i="3"/>
  <c r="V10" i="3"/>
  <c r="V9" i="3"/>
  <c r="V8" i="3"/>
  <c r="V7" i="3"/>
  <c r="V6" i="3"/>
  <c r="V5" i="3"/>
  <c r="V4" i="3"/>
  <c r="W25" i="3" l="1"/>
  <c r="K25" i="3"/>
  <c r="W8" i="3"/>
  <c r="K8" i="3"/>
  <c r="W24" i="3" l="1"/>
  <c r="K24" i="3"/>
  <c r="W7" i="3"/>
  <c r="K7" i="3"/>
  <c r="W23" i="3" l="1"/>
  <c r="W22" i="3"/>
  <c r="K23" i="3"/>
  <c r="K22" i="3"/>
  <c r="W6" i="3"/>
  <c r="K6" i="3"/>
  <c r="K5" i="3"/>
  <c r="W5" i="3" l="1"/>
  <c r="W21" i="3" l="1"/>
  <c r="W4" i="3"/>
  <c r="K21" i="3"/>
  <c r="K4" i="3"/>
  <c r="J32" i="3" l="1"/>
  <c r="J15" i="3"/>
  <c r="J21" i="3" l="1"/>
  <c r="J22" i="3"/>
  <c r="J23" i="3"/>
  <c r="J24" i="3"/>
  <c r="J25" i="3"/>
  <c r="J26" i="3"/>
  <c r="J27" i="3"/>
  <c r="J28" i="3"/>
  <c r="J29" i="3"/>
  <c r="J30" i="3"/>
  <c r="J31" i="3"/>
  <c r="J4" i="3"/>
  <c r="J5" i="3"/>
  <c r="J6" i="3"/>
  <c r="J7" i="3"/>
  <c r="J8" i="3"/>
  <c r="J9" i="3"/>
  <c r="J10" i="3"/>
  <c r="J11" i="3"/>
  <c r="J12" i="3"/>
  <c r="J13" i="3"/>
  <c r="J14" i="3"/>
  <c r="U32" i="3" l="1"/>
  <c r="T32" i="3"/>
  <c r="I32" i="3"/>
  <c r="H32" i="3"/>
  <c r="U31" i="3"/>
  <c r="T31" i="3"/>
  <c r="I31" i="3"/>
  <c r="H31" i="3"/>
  <c r="U30" i="3"/>
  <c r="T30" i="3"/>
  <c r="I30" i="3"/>
  <c r="H30" i="3"/>
  <c r="U29" i="3"/>
  <c r="T29" i="3"/>
  <c r="I29" i="3"/>
  <c r="H29" i="3"/>
  <c r="U28" i="3"/>
  <c r="T28" i="3"/>
  <c r="I28" i="3"/>
  <c r="H28" i="3"/>
  <c r="U27" i="3"/>
  <c r="T27" i="3"/>
  <c r="I27" i="3"/>
  <c r="H27" i="3"/>
  <c r="U26" i="3"/>
  <c r="T26" i="3"/>
  <c r="I26" i="3"/>
  <c r="H26" i="3"/>
  <c r="U25" i="3"/>
  <c r="T25" i="3"/>
  <c r="I25" i="3"/>
  <c r="H25" i="3"/>
  <c r="U24" i="3"/>
  <c r="T24" i="3"/>
  <c r="I24" i="3"/>
  <c r="H24" i="3"/>
  <c r="U23" i="3"/>
  <c r="I23" i="3"/>
  <c r="U22" i="3"/>
  <c r="I22" i="3"/>
  <c r="U21" i="3"/>
  <c r="I21" i="3"/>
  <c r="U15" i="3"/>
  <c r="T15" i="3"/>
  <c r="I15" i="3"/>
  <c r="H15" i="3"/>
  <c r="U14" i="3"/>
  <c r="T14" i="3"/>
  <c r="I14" i="3"/>
  <c r="H14" i="3"/>
  <c r="U13" i="3"/>
  <c r="T13" i="3"/>
  <c r="I13" i="3"/>
  <c r="H13" i="3"/>
  <c r="U12" i="3"/>
  <c r="T12" i="3"/>
  <c r="I12" i="3"/>
  <c r="H12" i="3"/>
  <c r="U11" i="3"/>
  <c r="T11" i="3"/>
  <c r="I11" i="3"/>
  <c r="H11" i="3"/>
  <c r="U10" i="3"/>
  <c r="T10" i="3"/>
  <c r="I10" i="3"/>
  <c r="H10" i="3"/>
  <c r="U9" i="3"/>
  <c r="T9" i="3"/>
  <c r="I9" i="3"/>
  <c r="H9" i="3"/>
  <c r="U8" i="3"/>
  <c r="T8" i="3"/>
  <c r="I8" i="3"/>
  <c r="H8" i="3"/>
  <c r="U7" i="3"/>
  <c r="T7" i="3"/>
  <c r="I7" i="3"/>
  <c r="H7" i="3"/>
  <c r="U6" i="3"/>
  <c r="I6" i="3"/>
  <c r="U5" i="3"/>
  <c r="I5" i="3"/>
  <c r="U4" i="3"/>
  <c r="I4" i="3"/>
</calcChain>
</file>

<file path=xl/sharedStrings.xml><?xml version="1.0" encoding="utf-8"?>
<sst xmlns="http://schemas.openxmlformats.org/spreadsheetml/2006/main" count="4" uniqueCount="4">
  <si>
    <t>Genel Kartlı Ödeme Endeksi (Nominal)</t>
  </si>
  <si>
    <t>Genel Kartlı Ödeme Endeksi (Reel)</t>
  </si>
  <si>
    <t>Hanehalkı Kartlı Ödeme Endeksi (Nominal)</t>
  </si>
  <si>
    <t>Hanehalkı Kartlı Ödeme Endeksi (Reel)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</si>
</sst>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  <numFmt numFmtId="167" formatCode="0.0"/>
  </numFmts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/>
    <xf numFmtId="166" fontId="0" fillId="0" borderId="3" xfId="0" applyNumberFormat="1" applyBorder="1"/>
    <xf numFmtId="164" fontId="0" fillId="0" borderId="0" xfId="0" applyNumberFormat="1"/>
    <xf numFmtId="167" fontId="3" fillId="0" borderId="0" xfId="0" applyNumberFormat="1" applyFont="1"/>
    <xf numFmtId="0" fontId="1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T%20Grubu/Kurumsal%20BT%20Mimari%20Uygulama%20Geli&#351;tirme%20B&#246;l&#252;m&#252;/&#304;&#351;%20Zekas&#305;%20Birimi/(&#214;zel)/Bilgi%20Y&#246;netimi/Kartmetre/ENDEKS%20v2%20-%2018.08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T%20Grubu/Kurumsal%20BT%20Mimari%20Uygulama%20Geli&#351;tirme%20B&#246;l&#252;m&#252;/&#304;&#351;%20Zekas&#305;%20Birimi/(&#214;zel)/Bilgi%20Y&#246;netimi/Kartmetre/ENDEKS%20v2_GUNCE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tratejik%20ve%20Ekonomik%20Analiz%20B&#246;l&#252;m&#252;\(&#214;zel)\STRATEJ&#304;\Kartmetre\ENDEKS%20v2_GUNCEL.xlsx" TargetMode="External"/><Relationship Id="rId1" Type="http://schemas.openxmlformats.org/officeDocument/2006/relationships/externalLinkPath" Target="/Stratejik%20ve%20Ekonomik%20Analiz%20B&#246;l&#252;m&#252;/(&#214;zel)/STRATEJ&#304;/Kartmetre/ENDEKS%20v2_GUN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olar"/>
      <sheetName val="Toplam Endeks"/>
      <sheetName val="Hanehalkı Endeksi"/>
      <sheetName val="Tablo"/>
    </sheetNames>
    <sheetDataSet>
      <sheetData sheetId="0"/>
      <sheetData sheetId="1">
        <row r="75">
          <cell r="B75">
            <v>275.57</v>
          </cell>
          <cell r="C75">
            <v>134.28</v>
          </cell>
        </row>
        <row r="76">
          <cell r="B76">
            <v>272.14999999999998</v>
          </cell>
          <cell r="C76">
            <v>131.44999999999999</v>
          </cell>
        </row>
        <row r="77">
          <cell r="B77">
            <v>344.08</v>
          </cell>
          <cell r="C77">
            <v>163.02000000000001</v>
          </cell>
        </row>
        <row r="78">
          <cell r="B78">
            <v>357.86</v>
          </cell>
          <cell r="C78">
            <v>166.54</v>
          </cell>
        </row>
        <row r="79">
          <cell r="B79">
            <v>363.28</v>
          </cell>
          <cell r="C79">
            <v>167.2</v>
          </cell>
        </row>
        <row r="80">
          <cell r="B80">
            <v>376.71</v>
          </cell>
          <cell r="C80">
            <v>171.23</v>
          </cell>
        </row>
        <row r="81">
          <cell r="B81">
            <v>390.27</v>
          </cell>
          <cell r="C81">
            <v>173.25</v>
          </cell>
        </row>
        <row r="82">
          <cell r="B82">
            <v>428.83</v>
          </cell>
          <cell r="C82">
            <v>183.91</v>
          </cell>
        </row>
        <row r="83">
          <cell r="B83">
            <v>454.52</v>
          </cell>
          <cell r="C83">
            <v>171.63</v>
          </cell>
        </row>
        <row r="84">
          <cell r="B84">
            <v>428.16</v>
          </cell>
          <cell r="C84">
            <v>145.51</v>
          </cell>
        </row>
        <row r="85">
          <cell r="B85">
            <v>448.04</v>
          </cell>
          <cell r="C85">
            <v>145.28</v>
          </cell>
        </row>
        <row r="86">
          <cell r="B86">
            <v>569.01</v>
          </cell>
          <cell r="C86">
            <v>174.95</v>
          </cell>
        </row>
        <row r="87">
          <cell r="B87">
            <v>586.42999999999995</v>
          </cell>
          <cell r="C87">
            <v>168.12</v>
          </cell>
        </row>
        <row r="88">
          <cell r="B88">
            <v>656.81</v>
          </cell>
          <cell r="C88">
            <v>182.85</v>
          </cell>
        </row>
        <row r="89">
          <cell r="B89">
            <v>721.56</v>
          </cell>
          <cell r="C89">
            <v>191.4</v>
          </cell>
        </row>
        <row r="90">
          <cell r="B90">
            <v>749.44</v>
          </cell>
          <cell r="C90">
            <v>194.2</v>
          </cell>
        </row>
        <row r="91">
          <cell r="B91">
            <v>818.5</v>
          </cell>
          <cell r="C91">
            <v>209.04</v>
          </cell>
        </row>
        <row r="92">
          <cell r="B92">
            <v>859.62</v>
          </cell>
          <cell r="C92">
            <v>212.99</v>
          </cell>
        </row>
        <row r="93">
          <cell r="B93">
            <v>892.5</v>
          </cell>
          <cell r="C93">
            <v>213.57</v>
          </cell>
        </row>
        <row r="94">
          <cell r="B94">
            <v>970.2</v>
          </cell>
          <cell r="C94">
            <v>225.65</v>
          </cell>
        </row>
        <row r="95">
          <cell r="B95">
            <v>1071.44</v>
          </cell>
          <cell r="C95">
            <v>246.29</v>
          </cell>
        </row>
      </sheetData>
      <sheetData sheetId="2">
        <row r="75">
          <cell r="B75">
            <v>243.7</v>
          </cell>
          <cell r="C75">
            <v>118.75</v>
          </cell>
        </row>
        <row r="76">
          <cell r="B76">
            <v>237.98</v>
          </cell>
          <cell r="C76">
            <v>114.94</v>
          </cell>
        </row>
        <row r="77">
          <cell r="B77">
            <v>304.27</v>
          </cell>
          <cell r="C77">
            <v>144.16</v>
          </cell>
        </row>
        <row r="78">
          <cell r="B78">
            <v>319.10000000000002</v>
          </cell>
          <cell r="C78">
            <v>148.51</v>
          </cell>
        </row>
        <row r="79">
          <cell r="B79">
            <v>321.91000000000003</v>
          </cell>
          <cell r="C79">
            <v>148.16</v>
          </cell>
        </row>
        <row r="80">
          <cell r="B80">
            <v>329.43</v>
          </cell>
          <cell r="C80">
            <v>149.74</v>
          </cell>
        </row>
        <row r="81">
          <cell r="B81">
            <v>334.52</v>
          </cell>
          <cell r="C81">
            <v>148.5</v>
          </cell>
        </row>
        <row r="82">
          <cell r="B82">
            <v>353.34</v>
          </cell>
          <cell r="C82">
            <v>151.53</v>
          </cell>
        </row>
        <row r="83">
          <cell r="B83">
            <v>386.69</v>
          </cell>
          <cell r="C83">
            <v>146.01</v>
          </cell>
        </row>
        <row r="84">
          <cell r="B84">
            <v>361.21</v>
          </cell>
          <cell r="C84">
            <v>122.76</v>
          </cell>
        </row>
        <row r="85">
          <cell r="B85">
            <v>389.85</v>
          </cell>
          <cell r="C85">
            <v>126.42</v>
          </cell>
        </row>
        <row r="86">
          <cell r="B86">
            <v>472.14</v>
          </cell>
          <cell r="C86">
            <v>145.16999999999999</v>
          </cell>
        </row>
        <row r="87">
          <cell r="B87">
            <v>505.28</v>
          </cell>
          <cell r="C87">
            <v>144.86000000000001</v>
          </cell>
        </row>
        <row r="88">
          <cell r="B88">
            <v>556.54999999999995</v>
          </cell>
          <cell r="C88">
            <v>154.94</v>
          </cell>
        </row>
        <row r="89">
          <cell r="B89">
            <v>615.55999999999995</v>
          </cell>
          <cell r="C89">
            <v>163.28</v>
          </cell>
        </row>
        <row r="90">
          <cell r="B90">
            <v>651.67999999999995</v>
          </cell>
          <cell r="C90">
            <v>168.87</v>
          </cell>
        </row>
        <row r="91">
          <cell r="B91">
            <v>715.7</v>
          </cell>
          <cell r="C91">
            <v>182.78</v>
          </cell>
        </row>
        <row r="92">
          <cell r="B92">
            <v>748.52</v>
          </cell>
          <cell r="C92">
            <v>185.46</v>
          </cell>
        </row>
        <row r="93">
          <cell r="B93">
            <v>782.54</v>
          </cell>
          <cell r="C93">
            <v>187.25</v>
          </cell>
        </row>
        <row r="94">
          <cell r="B94">
            <v>834.26</v>
          </cell>
          <cell r="C94">
            <v>194.03</v>
          </cell>
        </row>
        <row r="95">
          <cell r="B95">
            <v>920.05</v>
          </cell>
          <cell r="C95">
            <v>211.49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olar"/>
      <sheetName val="Toplam Endeks"/>
      <sheetName val="Hanehalkı Endeksi"/>
      <sheetName val="Tablo"/>
    </sheetNames>
    <sheetDataSet>
      <sheetData sheetId="0"/>
      <sheetData sheetId="1">
        <row r="96">
          <cell r="B96">
            <v>1054.8800000000001</v>
          </cell>
        </row>
        <row r="97">
          <cell r="B97">
            <v>949.36</v>
          </cell>
        </row>
        <row r="98">
          <cell r="B98">
            <v>1237.4100000000001</v>
          </cell>
        </row>
        <row r="99">
          <cell r="B99">
            <v>1287.21</v>
          </cell>
        </row>
        <row r="100">
          <cell r="B100">
            <v>1480.75</v>
          </cell>
        </row>
        <row r="101">
          <cell r="B101">
            <v>1510.71</v>
          </cell>
        </row>
        <row r="102">
          <cell r="B102">
            <v>1780.02</v>
          </cell>
        </row>
        <row r="103">
          <cell r="B103">
            <v>1889.7</v>
          </cell>
        </row>
        <row r="104">
          <cell r="B104">
            <v>1910.52</v>
          </cell>
        </row>
        <row r="105">
          <cell r="B105">
            <v>1978.47</v>
          </cell>
        </row>
        <row r="106">
          <cell r="B106">
            <v>2100.3000000000002</v>
          </cell>
        </row>
        <row r="107">
          <cell r="B107">
            <v>2314.0100000000002</v>
          </cell>
        </row>
        <row r="108">
          <cell r="B108">
            <v>2294.9299999999998</v>
          </cell>
          <cell r="C108">
            <v>300.05</v>
          </cell>
        </row>
        <row r="109">
          <cell r="B109">
            <v>2394.8000000000002</v>
          </cell>
          <cell r="C109">
            <v>299.52999999999997</v>
          </cell>
        </row>
        <row r="110">
          <cell r="B110">
            <v>2794.44</v>
          </cell>
          <cell r="C110">
            <v>338.8</v>
          </cell>
        </row>
        <row r="111">
          <cell r="B111">
            <v>2667.51</v>
          </cell>
          <cell r="C111">
            <v>313.45</v>
          </cell>
        </row>
        <row r="112">
          <cell r="B112">
            <v>3011.01</v>
          </cell>
          <cell r="C112">
            <v>342.28</v>
          </cell>
        </row>
        <row r="113">
          <cell r="B113">
            <v>2998.35</v>
          </cell>
          <cell r="C113">
            <v>335.34</v>
          </cell>
        </row>
        <row r="114">
          <cell r="B114">
            <v>3362.13</v>
          </cell>
          <cell r="C114">
            <v>364.27</v>
          </cell>
        </row>
        <row r="115">
          <cell r="B115">
            <v>2998.35</v>
          </cell>
          <cell r="C115">
            <v>317.01</v>
          </cell>
        </row>
        <row r="116">
          <cell r="B116">
            <v>3428.49</v>
          </cell>
          <cell r="C116">
            <v>352.04</v>
          </cell>
        </row>
        <row r="117">
          <cell r="B117">
            <v>3519.75</v>
          </cell>
          <cell r="C117">
            <v>351.3</v>
          </cell>
        </row>
        <row r="118">
          <cell r="B118">
            <v>3626.71</v>
          </cell>
          <cell r="C118">
            <v>354.03</v>
          </cell>
        </row>
        <row r="119">
          <cell r="B119">
            <v>4020.35</v>
          </cell>
          <cell r="C119">
            <v>388.46</v>
          </cell>
        </row>
        <row r="120">
          <cell r="B120">
            <v>3800.35</v>
          </cell>
          <cell r="C120">
            <v>349.61</v>
          </cell>
        </row>
        <row r="121">
          <cell r="B121">
            <v>3602.02</v>
          </cell>
          <cell r="C121">
            <v>324</v>
          </cell>
        </row>
      </sheetData>
      <sheetData sheetId="2">
        <row r="96">
          <cell r="B96">
            <v>898.04</v>
          </cell>
        </row>
        <row r="97">
          <cell r="B97">
            <v>828.06</v>
          </cell>
        </row>
        <row r="98">
          <cell r="B98">
            <v>1074.42</v>
          </cell>
        </row>
        <row r="99">
          <cell r="B99">
            <v>1143.9000000000001</v>
          </cell>
        </row>
        <row r="100">
          <cell r="B100">
            <v>1252.78</v>
          </cell>
        </row>
        <row r="101">
          <cell r="B101">
            <v>1382.06</v>
          </cell>
        </row>
        <row r="102">
          <cell r="B102">
            <v>1534.12</v>
          </cell>
        </row>
        <row r="103">
          <cell r="B103">
            <v>1692.01</v>
          </cell>
        </row>
        <row r="104">
          <cell r="B104">
            <v>1731.44</v>
          </cell>
        </row>
        <row r="105">
          <cell r="B105">
            <v>1758.3</v>
          </cell>
        </row>
        <row r="106">
          <cell r="B106">
            <v>1827.38</v>
          </cell>
        </row>
        <row r="107">
          <cell r="B107">
            <v>2043.84</v>
          </cell>
        </row>
        <row r="108">
          <cell r="B108">
            <v>1984.99</v>
          </cell>
          <cell r="C108">
            <v>259.52</v>
          </cell>
        </row>
        <row r="109">
          <cell r="B109">
            <v>2142.92</v>
          </cell>
          <cell r="C109">
            <v>268.02999999999997</v>
          </cell>
        </row>
        <row r="110">
          <cell r="B110">
            <v>2496.16</v>
          </cell>
          <cell r="C110">
            <v>302.64</v>
          </cell>
        </row>
        <row r="111">
          <cell r="B111">
            <v>2409.41</v>
          </cell>
          <cell r="C111">
            <v>283.12</v>
          </cell>
        </row>
        <row r="112">
          <cell r="B112">
            <v>2627.19</v>
          </cell>
          <cell r="C112">
            <v>298.64999999999998</v>
          </cell>
        </row>
        <row r="113">
          <cell r="B113">
            <v>2761.08</v>
          </cell>
          <cell r="C113">
            <v>308.8</v>
          </cell>
        </row>
        <row r="114">
          <cell r="B114">
            <v>2974.41</v>
          </cell>
          <cell r="C114">
            <v>322.26</v>
          </cell>
        </row>
        <row r="115">
          <cell r="B115">
            <v>3101.05</v>
          </cell>
          <cell r="C115">
            <v>327.87</v>
          </cell>
        </row>
        <row r="116">
          <cell r="B116">
            <v>3080.71</v>
          </cell>
          <cell r="C116">
            <v>316.33</v>
          </cell>
        </row>
        <row r="117">
          <cell r="B117">
            <v>3163.45</v>
          </cell>
          <cell r="C117">
            <v>315.74</v>
          </cell>
        </row>
        <row r="118">
          <cell r="B118">
            <v>3204</v>
          </cell>
          <cell r="C118">
            <v>312.76</v>
          </cell>
        </row>
        <row r="119">
          <cell r="B119">
            <v>3481.37</v>
          </cell>
          <cell r="C119">
            <v>336.38</v>
          </cell>
        </row>
        <row r="120">
          <cell r="B120">
            <v>3323.64</v>
          </cell>
          <cell r="C120">
            <v>305.75</v>
          </cell>
        </row>
        <row r="121">
          <cell r="B121">
            <v>3252.54</v>
          </cell>
          <cell r="C121">
            <v>292.56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irolar"/>
      <sheetName val="Toplam Endeks"/>
      <sheetName val="Hanehalkı Endeksi"/>
      <sheetName val="Tablo"/>
    </sheetNames>
    <sheetDataSet>
      <sheetData sheetId="0"/>
      <sheetData sheetId="1">
        <row r="96">
          <cell r="C96">
            <v>227.36</v>
          </cell>
        </row>
        <row r="97">
          <cell r="C97">
            <v>198.38</v>
          </cell>
        </row>
        <row r="98">
          <cell r="C98">
            <v>252.78</v>
          </cell>
        </row>
        <row r="99">
          <cell r="C99">
            <v>256.83</v>
          </cell>
        </row>
        <row r="100">
          <cell r="C100">
            <v>295.32</v>
          </cell>
        </row>
        <row r="101">
          <cell r="C101">
            <v>289.93</v>
          </cell>
        </row>
        <row r="102">
          <cell r="C102">
            <v>312.01</v>
          </cell>
        </row>
        <row r="103">
          <cell r="C103">
            <v>303.64</v>
          </cell>
        </row>
        <row r="104">
          <cell r="C104">
            <v>293.06</v>
          </cell>
        </row>
        <row r="105">
          <cell r="C105">
            <v>293.39999999999998</v>
          </cell>
        </row>
        <row r="106">
          <cell r="C106">
            <v>301.58</v>
          </cell>
        </row>
        <row r="107">
          <cell r="C107">
            <v>322.81</v>
          </cell>
        </row>
      </sheetData>
      <sheetData sheetId="2">
        <row r="96">
          <cell r="C96">
            <v>193.56</v>
          </cell>
        </row>
        <row r="97">
          <cell r="C97">
            <v>173.03</v>
          </cell>
        </row>
        <row r="98">
          <cell r="C98">
            <v>219.49</v>
          </cell>
        </row>
        <row r="99">
          <cell r="C99">
            <v>228.24</v>
          </cell>
        </row>
        <row r="100">
          <cell r="C100">
            <v>249.85</v>
          </cell>
        </row>
        <row r="101">
          <cell r="C101">
            <v>265.24</v>
          </cell>
        </row>
        <row r="102">
          <cell r="C102">
            <v>268.89999999999998</v>
          </cell>
        </row>
        <row r="103">
          <cell r="C103">
            <v>271.87</v>
          </cell>
        </row>
        <row r="104">
          <cell r="C104">
            <v>265.58999999999997</v>
          </cell>
        </row>
        <row r="105">
          <cell r="C105">
            <v>260.75</v>
          </cell>
        </row>
        <row r="106">
          <cell r="C106">
            <v>262.39</v>
          </cell>
        </row>
        <row r="107">
          <cell r="C107">
            <v>285.12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2:AI39"/>
  <sheetViews>
    <sheetView showGridLines="0" tabSelected="1" zoomScaleNormal="100" workbookViewId="0"/>
  </sheetViews>
  <sheetFormatPr defaultRowHeight="15" x14ac:dyDescent="0.25"/>
  <cols>
    <col min="2" max="2" width="4.28515625" customWidth="1"/>
    <col min="3" max="8" width="8.28515625" customWidth="1"/>
    <col min="9" max="9" width="10" customWidth="1"/>
    <col min="10" max="10" width="10.140625" customWidth="1"/>
    <col min="11" max="11" width="10.28515625" customWidth="1"/>
    <col min="12" max="12" width="10.140625" customWidth="1"/>
    <col min="13" max="13" width="5.28515625" customWidth="1"/>
    <col min="14" max="14" width="5.85546875" customWidth="1"/>
    <col min="15" max="24" width="8.28515625" customWidth="1"/>
    <col min="25" max="28" width="9.5703125" bestFit="1" customWidth="1"/>
  </cols>
  <sheetData>
    <row r="2" spans="2:35" x14ac:dyDescent="0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O2" s="13" t="s">
        <v>1</v>
      </c>
      <c r="P2" s="13"/>
      <c r="Q2" s="13"/>
      <c r="R2" s="13"/>
      <c r="S2" s="13"/>
      <c r="T2" s="13"/>
      <c r="U2" s="13"/>
      <c r="V2" s="13"/>
      <c r="W2" s="13"/>
      <c r="X2" s="13"/>
    </row>
    <row r="3" spans="2:35" x14ac:dyDescent="0.25">
      <c r="B3" s="1"/>
      <c r="C3" s="4">
        <v>2016</v>
      </c>
      <c r="D3" s="4">
        <v>2017</v>
      </c>
      <c r="E3" s="4">
        <v>2018</v>
      </c>
      <c r="F3" s="4">
        <v>2019</v>
      </c>
      <c r="G3" s="4">
        <v>2020</v>
      </c>
      <c r="H3" s="4">
        <v>2021</v>
      </c>
      <c r="I3" s="4">
        <v>2022</v>
      </c>
      <c r="J3" s="4">
        <v>2023</v>
      </c>
      <c r="K3" s="4">
        <v>2024</v>
      </c>
      <c r="L3" s="4">
        <v>2025</v>
      </c>
      <c r="N3" s="1"/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>
        <v>2022</v>
      </c>
      <c r="V3" s="4">
        <v>2023</v>
      </c>
      <c r="W3" s="4">
        <v>2024</v>
      </c>
      <c r="X3" s="4">
        <v>2025</v>
      </c>
    </row>
    <row r="4" spans="2:35" x14ac:dyDescent="0.25">
      <c r="B4" s="2">
        <v>1</v>
      </c>
      <c r="C4" s="5">
        <v>104.81</v>
      </c>
      <c r="D4" s="5">
        <v>117.92</v>
      </c>
      <c r="E4" s="5">
        <v>143.61000000000001</v>
      </c>
      <c r="F4" s="5">
        <v>167.6</v>
      </c>
      <c r="G4" s="5">
        <v>210.28</v>
      </c>
      <c r="H4" s="5">
        <v>243.52</v>
      </c>
      <c r="I4" s="5">
        <f>'[1]Toplam Endeks'!$B84</f>
        <v>428.16</v>
      </c>
      <c r="J4" s="5">
        <f>'[2]Toplam Endeks'!$B96</f>
        <v>1054.8800000000001</v>
      </c>
      <c r="K4" s="5">
        <f>'[2]Toplam Endeks'!$B108</f>
        <v>2294.9299999999998</v>
      </c>
      <c r="L4" s="5">
        <f>'[2]Toplam Endeks'!$B120</f>
        <v>3800.35</v>
      </c>
      <c r="M4" s="7"/>
      <c r="N4" s="8">
        <v>1</v>
      </c>
      <c r="O4" s="5">
        <v>99.06</v>
      </c>
      <c r="P4" s="5">
        <v>102.05</v>
      </c>
      <c r="Q4" s="5">
        <v>112.63</v>
      </c>
      <c r="R4" s="5">
        <v>109.21</v>
      </c>
      <c r="S4" s="5">
        <v>122.17</v>
      </c>
      <c r="T4" s="5">
        <v>123.06</v>
      </c>
      <c r="U4" s="5">
        <f>'[1]Toplam Endeks'!$C84</f>
        <v>145.51</v>
      </c>
      <c r="V4" s="5">
        <f>'[3]Toplam Endeks'!$C96</f>
        <v>227.36</v>
      </c>
      <c r="W4" s="5">
        <f>'[2]Toplam Endeks'!$C108</f>
        <v>300.05</v>
      </c>
      <c r="X4" s="5">
        <f>'[2]Toplam Endeks'!$C120</f>
        <v>349.61</v>
      </c>
      <c r="Y4" s="11"/>
      <c r="Z4" s="11"/>
      <c r="AA4" s="11"/>
      <c r="AB4" s="11"/>
      <c r="AF4" s="11"/>
      <c r="AG4" s="11"/>
      <c r="AH4" s="11"/>
      <c r="AI4" s="11"/>
    </row>
    <row r="5" spans="2:35" x14ac:dyDescent="0.25">
      <c r="B5">
        <v>2</v>
      </c>
      <c r="C5" s="5">
        <v>102.7</v>
      </c>
      <c r="D5" s="5">
        <v>110.72</v>
      </c>
      <c r="E5" s="5">
        <v>130.88999999999999</v>
      </c>
      <c r="F5" s="5">
        <v>156.1</v>
      </c>
      <c r="G5" s="5">
        <v>200.86</v>
      </c>
      <c r="H5" s="5">
        <v>242.76</v>
      </c>
      <c r="I5" s="5">
        <f>'[1]Toplam Endeks'!$B85</f>
        <v>448.04</v>
      </c>
      <c r="J5" s="5">
        <f>'[2]Toplam Endeks'!$B97</f>
        <v>949.36</v>
      </c>
      <c r="K5" s="5">
        <f>'[2]Toplam Endeks'!$B109</f>
        <v>2394.8000000000002</v>
      </c>
      <c r="L5" s="5">
        <f>'[2]Toplam Endeks'!$B121</f>
        <v>3602.02</v>
      </c>
      <c r="M5" s="7"/>
      <c r="N5" s="9">
        <v>2</v>
      </c>
      <c r="O5" s="5">
        <v>97.09</v>
      </c>
      <c r="P5" s="5">
        <v>95.04</v>
      </c>
      <c r="Q5" s="5">
        <v>101.9</v>
      </c>
      <c r="R5" s="5">
        <v>101.55</v>
      </c>
      <c r="S5" s="5">
        <v>116.29</v>
      </c>
      <c r="T5" s="5">
        <v>121.57</v>
      </c>
      <c r="U5" s="5">
        <f>'[1]Toplam Endeks'!$C85</f>
        <v>145.28</v>
      </c>
      <c r="V5" s="5">
        <f>'[3]Toplam Endeks'!$C97</f>
        <v>198.38</v>
      </c>
      <c r="W5" s="5">
        <f>'[2]Toplam Endeks'!$C109</f>
        <v>299.52999999999997</v>
      </c>
      <c r="X5" s="5">
        <f>'[2]Toplam Endeks'!$C121</f>
        <v>324</v>
      </c>
      <c r="Y5" s="11"/>
      <c r="Z5" s="11"/>
      <c r="AA5" s="11"/>
      <c r="AB5" s="11"/>
      <c r="AF5" s="11"/>
      <c r="AG5" s="11"/>
      <c r="AH5" s="11"/>
      <c r="AI5" s="11"/>
    </row>
    <row r="6" spans="2:35" x14ac:dyDescent="0.25">
      <c r="B6">
        <v>3</v>
      </c>
      <c r="C6" s="5">
        <v>114.3</v>
      </c>
      <c r="D6" s="5">
        <v>129.49</v>
      </c>
      <c r="E6" s="5">
        <v>152.1</v>
      </c>
      <c r="F6" s="5">
        <v>185.22</v>
      </c>
      <c r="G6" s="5">
        <v>202.34</v>
      </c>
      <c r="H6" s="5">
        <v>299.67</v>
      </c>
      <c r="I6" s="5">
        <f>'[1]Toplam Endeks'!$B86</f>
        <v>569.01</v>
      </c>
      <c r="J6" s="5">
        <f>'[2]Toplam Endeks'!$B98</f>
        <v>1237.4100000000001</v>
      </c>
      <c r="K6" s="5">
        <f>'[2]Toplam Endeks'!$B110</f>
        <v>2794.44</v>
      </c>
      <c r="L6" s="5"/>
      <c r="M6" s="7"/>
      <c r="N6" s="9">
        <v>3</v>
      </c>
      <c r="O6" s="5">
        <v>108.1</v>
      </c>
      <c r="P6" s="5">
        <v>110.04</v>
      </c>
      <c r="Q6" s="5">
        <v>117.25</v>
      </c>
      <c r="R6" s="5">
        <v>119.27</v>
      </c>
      <c r="S6" s="5">
        <v>116.48</v>
      </c>
      <c r="T6" s="5">
        <v>148.47999999999999</v>
      </c>
      <c r="U6" s="5">
        <f>'[1]Toplam Endeks'!$C86</f>
        <v>174.95</v>
      </c>
      <c r="V6" s="5">
        <f>'[3]Toplam Endeks'!$C98</f>
        <v>252.78</v>
      </c>
      <c r="W6" s="5">
        <f>'[2]Toplam Endeks'!$C110</f>
        <v>338.8</v>
      </c>
      <c r="X6" s="5"/>
      <c r="Y6" s="11"/>
      <c r="Z6" s="11"/>
      <c r="AA6" s="11"/>
      <c r="AB6" s="11"/>
      <c r="AF6" s="11"/>
      <c r="AG6" s="11"/>
      <c r="AH6" s="11"/>
      <c r="AI6" s="11"/>
    </row>
    <row r="7" spans="2:35" x14ac:dyDescent="0.25">
      <c r="B7">
        <v>4</v>
      </c>
      <c r="C7" s="5">
        <v>112.56</v>
      </c>
      <c r="D7" s="5">
        <v>125.47</v>
      </c>
      <c r="E7" s="5">
        <v>151.54</v>
      </c>
      <c r="F7" s="5">
        <v>179.89</v>
      </c>
      <c r="G7" s="5">
        <v>160.29</v>
      </c>
      <c r="H7" s="5">
        <f>'[1]Toplam Endeks'!$B75</f>
        <v>275.57</v>
      </c>
      <c r="I7" s="5">
        <f>'[1]Toplam Endeks'!$B87</f>
        <v>586.42999999999995</v>
      </c>
      <c r="J7" s="5">
        <f>'[2]Toplam Endeks'!$B99</f>
        <v>1287.21</v>
      </c>
      <c r="K7" s="5">
        <f>'[2]Toplam Endeks'!$B111</f>
        <v>2667.51</v>
      </c>
      <c r="L7" s="5"/>
      <c r="M7" s="7"/>
      <c r="N7" s="9">
        <v>4</v>
      </c>
      <c r="O7" s="5">
        <v>105.63</v>
      </c>
      <c r="P7" s="5">
        <v>105.25</v>
      </c>
      <c r="Q7" s="5">
        <v>114.67</v>
      </c>
      <c r="R7" s="5">
        <v>113.91</v>
      </c>
      <c r="S7" s="5">
        <v>91.49</v>
      </c>
      <c r="T7" s="5">
        <f>'[1]Toplam Endeks'!$C75</f>
        <v>134.28</v>
      </c>
      <c r="U7" s="5">
        <f>'[1]Toplam Endeks'!$C87</f>
        <v>168.12</v>
      </c>
      <c r="V7" s="5">
        <f>'[3]Toplam Endeks'!$C99</f>
        <v>256.83</v>
      </c>
      <c r="W7" s="5">
        <f>'[2]Toplam Endeks'!$C111</f>
        <v>313.45</v>
      </c>
      <c r="X7" s="5"/>
      <c r="Y7" s="11"/>
      <c r="Z7" s="11"/>
      <c r="AA7" s="11"/>
      <c r="AB7" s="11"/>
      <c r="AF7" s="11"/>
      <c r="AG7" s="11"/>
      <c r="AH7" s="11"/>
      <c r="AI7" s="11"/>
    </row>
    <row r="8" spans="2:35" x14ac:dyDescent="0.25">
      <c r="B8">
        <v>5</v>
      </c>
      <c r="C8" s="5">
        <v>120.46</v>
      </c>
      <c r="D8" s="5">
        <v>136.75</v>
      </c>
      <c r="E8" s="5">
        <v>163.36000000000001</v>
      </c>
      <c r="F8" s="5">
        <v>198.83</v>
      </c>
      <c r="G8" s="5">
        <v>180.32</v>
      </c>
      <c r="H8" s="5">
        <f>'[1]Toplam Endeks'!$B76</f>
        <v>272.14999999999998</v>
      </c>
      <c r="I8" s="5">
        <f>'[1]Toplam Endeks'!$B88</f>
        <v>656.81</v>
      </c>
      <c r="J8" s="5">
        <f>'[2]Toplam Endeks'!$B100</f>
        <v>1480.75</v>
      </c>
      <c r="K8" s="5">
        <f>'[2]Toplam Endeks'!$B112</f>
        <v>3011.01</v>
      </c>
      <c r="L8" s="5"/>
      <c r="M8" s="7"/>
      <c r="N8" s="9">
        <v>5</v>
      </c>
      <c r="O8" s="5">
        <v>112.39</v>
      </c>
      <c r="P8" s="5">
        <v>114.2</v>
      </c>
      <c r="Q8" s="5">
        <v>121.65</v>
      </c>
      <c r="R8" s="5">
        <v>124.72</v>
      </c>
      <c r="S8" s="5">
        <v>101.54</v>
      </c>
      <c r="T8" s="5">
        <f>'[1]Toplam Endeks'!$C76</f>
        <v>131.44999999999999</v>
      </c>
      <c r="U8" s="5">
        <f>'[1]Toplam Endeks'!$C88</f>
        <v>182.85</v>
      </c>
      <c r="V8" s="5">
        <f>'[3]Toplam Endeks'!$C100</f>
        <v>295.32</v>
      </c>
      <c r="W8" s="5">
        <f>'[2]Toplam Endeks'!$C112</f>
        <v>342.28</v>
      </c>
      <c r="X8" s="5"/>
      <c r="Y8" s="11"/>
      <c r="Z8" s="11"/>
      <c r="AA8" s="11"/>
      <c r="AB8" s="11"/>
      <c r="AF8" s="11"/>
      <c r="AG8" s="11"/>
      <c r="AH8" s="11"/>
      <c r="AI8" s="11"/>
    </row>
    <row r="9" spans="2:35" x14ac:dyDescent="0.25">
      <c r="B9">
        <v>6</v>
      </c>
      <c r="C9" s="5">
        <v>118.72</v>
      </c>
      <c r="D9" s="5">
        <v>129.86000000000001</v>
      </c>
      <c r="E9" s="5">
        <v>157.6</v>
      </c>
      <c r="F9" s="5">
        <v>189.11</v>
      </c>
      <c r="G9" s="5">
        <v>227.44</v>
      </c>
      <c r="H9" s="5">
        <f>'[1]Toplam Endeks'!$B77</f>
        <v>344.08</v>
      </c>
      <c r="I9" s="5">
        <f>'[1]Toplam Endeks'!$B89</f>
        <v>721.56</v>
      </c>
      <c r="J9" s="5">
        <f>'[2]Toplam Endeks'!$B101</f>
        <v>1510.71</v>
      </c>
      <c r="K9" s="5">
        <f>'[2]Toplam Endeks'!$B113</f>
        <v>2998.35</v>
      </c>
      <c r="L9" s="5"/>
      <c r="M9" s="7"/>
      <c r="N9" s="9">
        <v>6</v>
      </c>
      <c r="O9" s="5">
        <v>110.25</v>
      </c>
      <c r="P9" s="5">
        <v>108.74</v>
      </c>
      <c r="Q9" s="5">
        <v>114.37</v>
      </c>
      <c r="R9" s="5">
        <v>118.59</v>
      </c>
      <c r="S9" s="5">
        <v>126.64</v>
      </c>
      <c r="T9" s="5">
        <f>'[1]Toplam Endeks'!$C77</f>
        <v>163.02000000000001</v>
      </c>
      <c r="U9" s="5">
        <f>'[1]Toplam Endeks'!$C89</f>
        <v>191.4</v>
      </c>
      <c r="V9" s="5">
        <f>'[3]Toplam Endeks'!$C101</f>
        <v>289.93</v>
      </c>
      <c r="W9" s="5">
        <f>'[2]Toplam Endeks'!$C113</f>
        <v>335.34</v>
      </c>
      <c r="X9" s="5"/>
      <c r="Y9" s="11"/>
      <c r="Z9" s="11"/>
      <c r="AA9" s="11"/>
      <c r="AB9" s="11"/>
      <c r="AF9" s="11"/>
      <c r="AG9" s="11"/>
      <c r="AH9" s="11"/>
      <c r="AI9" s="11"/>
    </row>
    <row r="10" spans="2:35" x14ac:dyDescent="0.25">
      <c r="B10">
        <v>7</v>
      </c>
      <c r="C10" s="5">
        <v>114.79</v>
      </c>
      <c r="D10" s="5">
        <v>142.63</v>
      </c>
      <c r="E10" s="5">
        <v>174.96</v>
      </c>
      <c r="F10" s="5">
        <v>208.48</v>
      </c>
      <c r="G10" s="5">
        <v>265.10000000000002</v>
      </c>
      <c r="H10" s="5">
        <f>'[1]Toplam Endeks'!$B78</f>
        <v>357.86</v>
      </c>
      <c r="I10" s="5">
        <f>'[1]Toplam Endeks'!$B90</f>
        <v>749.44</v>
      </c>
      <c r="J10" s="5">
        <f>'[2]Toplam Endeks'!$B102</f>
        <v>1780.02</v>
      </c>
      <c r="K10" s="5">
        <f>'[2]Toplam Endeks'!$B114</f>
        <v>3362.13</v>
      </c>
      <c r="L10" s="5"/>
      <c r="M10" s="7"/>
      <c r="N10" s="9">
        <v>7</v>
      </c>
      <c r="O10" s="5">
        <v>105.37</v>
      </c>
      <c r="P10" s="5">
        <v>119.25</v>
      </c>
      <c r="Q10" s="5">
        <v>126.27</v>
      </c>
      <c r="R10" s="5">
        <v>128.99</v>
      </c>
      <c r="S10" s="5">
        <v>146.76</v>
      </c>
      <c r="T10" s="5">
        <f>'[1]Toplam Endeks'!$C78</f>
        <v>166.54</v>
      </c>
      <c r="U10" s="5">
        <f>'[1]Toplam Endeks'!$C90</f>
        <v>194.2</v>
      </c>
      <c r="V10" s="5">
        <f>'[3]Toplam Endeks'!$C102</f>
        <v>312.01</v>
      </c>
      <c r="W10" s="5">
        <f>'[2]Toplam Endeks'!$C114</f>
        <v>364.27</v>
      </c>
      <c r="X10" s="5"/>
      <c r="Y10" s="11"/>
      <c r="Z10" s="11"/>
      <c r="AA10" s="11"/>
      <c r="AB10" s="11"/>
      <c r="AF10" s="11"/>
      <c r="AG10" s="11"/>
      <c r="AH10" s="11"/>
      <c r="AI10" s="11"/>
    </row>
    <row r="11" spans="2:35" x14ac:dyDescent="0.25">
      <c r="B11">
        <v>8</v>
      </c>
      <c r="C11" s="5">
        <v>121.03</v>
      </c>
      <c r="D11" s="5">
        <v>145.59</v>
      </c>
      <c r="E11" s="5">
        <v>167.93</v>
      </c>
      <c r="F11" s="5">
        <v>197.63</v>
      </c>
      <c r="G11" s="5">
        <v>240.27</v>
      </c>
      <c r="H11" s="5">
        <f>'[1]Toplam Endeks'!$B79</f>
        <v>363.28</v>
      </c>
      <c r="I11" s="5">
        <f>'[1]Toplam Endeks'!$B91</f>
        <v>818.5</v>
      </c>
      <c r="J11" s="5">
        <f>'[2]Toplam Endeks'!$B103</f>
        <v>1889.7</v>
      </c>
      <c r="K11" s="5">
        <f>'[2]Toplam Endeks'!$B115</f>
        <v>2998.35</v>
      </c>
      <c r="L11" s="5"/>
      <c r="M11" s="7"/>
      <c r="N11" s="9">
        <v>8</v>
      </c>
      <c r="O11" s="5">
        <v>111.42</v>
      </c>
      <c r="P11" s="5">
        <v>121.1</v>
      </c>
      <c r="Q11" s="5">
        <v>118.48</v>
      </c>
      <c r="R11" s="5">
        <v>121.24</v>
      </c>
      <c r="S11" s="5">
        <v>131.87</v>
      </c>
      <c r="T11" s="5">
        <f>'[1]Toplam Endeks'!$C79</f>
        <v>167.2</v>
      </c>
      <c r="U11" s="5">
        <f>'[1]Toplam Endeks'!$C91</f>
        <v>209.04</v>
      </c>
      <c r="V11" s="5">
        <f>'[3]Toplam Endeks'!$C103</f>
        <v>303.64</v>
      </c>
      <c r="W11" s="5">
        <f>'[2]Toplam Endeks'!$C115</f>
        <v>317.01</v>
      </c>
      <c r="X11" s="5"/>
      <c r="Y11" s="11"/>
      <c r="Z11" s="11"/>
      <c r="AA11" s="11"/>
      <c r="AB11" s="11"/>
      <c r="AF11" s="11"/>
      <c r="AG11" s="11"/>
      <c r="AH11" s="11"/>
      <c r="AI11" s="11"/>
    </row>
    <row r="12" spans="2:35" x14ac:dyDescent="0.25">
      <c r="B12">
        <v>9</v>
      </c>
      <c r="C12" s="5">
        <v>115.8</v>
      </c>
      <c r="D12" s="5">
        <v>134.97</v>
      </c>
      <c r="E12" s="5">
        <v>175.41</v>
      </c>
      <c r="F12" s="5">
        <v>201.65</v>
      </c>
      <c r="G12" s="5">
        <v>251.66</v>
      </c>
      <c r="H12" s="5">
        <f>'[1]Toplam Endeks'!$B80</f>
        <v>376.71</v>
      </c>
      <c r="I12" s="5">
        <f>'[1]Toplam Endeks'!$B92</f>
        <v>859.62</v>
      </c>
      <c r="J12" s="5">
        <f>'[2]Toplam Endeks'!$B104</f>
        <v>1910.52</v>
      </c>
      <c r="K12" s="5">
        <f>'[2]Toplam Endeks'!$B116</f>
        <v>3428.49</v>
      </c>
      <c r="L12" s="5"/>
      <c r="M12" s="7"/>
      <c r="N12" s="9">
        <v>9</v>
      </c>
      <c r="O12" s="5">
        <v>106.41</v>
      </c>
      <c r="P12" s="5">
        <v>111.54</v>
      </c>
      <c r="Q12" s="5">
        <v>116.41</v>
      </c>
      <c r="R12" s="5">
        <v>122.48</v>
      </c>
      <c r="S12" s="5">
        <v>136.79</v>
      </c>
      <c r="T12" s="5">
        <f>'[1]Toplam Endeks'!$C80</f>
        <v>171.23</v>
      </c>
      <c r="U12" s="5">
        <f>'[1]Toplam Endeks'!$C92</f>
        <v>212.99</v>
      </c>
      <c r="V12" s="5">
        <f>'[3]Toplam Endeks'!$C104</f>
        <v>293.06</v>
      </c>
      <c r="W12" s="5">
        <f>'[2]Toplam Endeks'!$C116</f>
        <v>352.04</v>
      </c>
      <c r="X12" s="5"/>
      <c r="Y12" s="11"/>
      <c r="Z12" s="11"/>
      <c r="AA12" s="11"/>
      <c r="AB12" s="11"/>
      <c r="AF12" s="11"/>
      <c r="AG12" s="11"/>
      <c r="AH12" s="11"/>
      <c r="AI12" s="11"/>
    </row>
    <row r="13" spans="2:35" x14ac:dyDescent="0.25">
      <c r="B13">
        <v>10</v>
      </c>
      <c r="C13" s="5">
        <v>118.4</v>
      </c>
      <c r="D13" s="5">
        <v>140.66</v>
      </c>
      <c r="E13" s="5">
        <v>170.01</v>
      </c>
      <c r="F13" s="5">
        <v>204.49</v>
      </c>
      <c r="G13" s="5">
        <v>260.87</v>
      </c>
      <c r="H13" s="5">
        <f>'[1]Toplam Endeks'!$B81</f>
        <v>390.27</v>
      </c>
      <c r="I13" s="5">
        <f>'[1]Toplam Endeks'!$B93</f>
        <v>892.5</v>
      </c>
      <c r="J13" s="5">
        <f>'[2]Toplam Endeks'!$B105</f>
        <v>1978.47</v>
      </c>
      <c r="K13" s="5">
        <f>'[2]Toplam Endeks'!$B117</f>
        <v>3519.75</v>
      </c>
      <c r="L13" s="5"/>
      <c r="M13" s="7"/>
      <c r="N13" s="9">
        <v>10</v>
      </c>
      <c r="O13" s="5">
        <v>107.26</v>
      </c>
      <c r="P13" s="5">
        <v>113.88</v>
      </c>
      <c r="Q13" s="5">
        <v>109.9</v>
      </c>
      <c r="R13" s="5">
        <v>121.77</v>
      </c>
      <c r="S13" s="5">
        <v>138.84</v>
      </c>
      <c r="T13" s="5">
        <f>'[1]Toplam Endeks'!$C81</f>
        <v>173.25</v>
      </c>
      <c r="U13" s="5">
        <f>'[1]Toplam Endeks'!$C93</f>
        <v>213.57</v>
      </c>
      <c r="V13" s="5">
        <f>'[3]Toplam Endeks'!$C105</f>
        <v>293.39999999999998</v>
      </c>
      <c r="W13" s="5">
        <f>'[2]Toplam Endeks'!$C117</f>
        <v>351.3</v>
      </c>
      <c r="X13" s="5"/>
      <c r="Y13" s="11"/>
      <c r="Z13" s="11"/>
      <c r="AA13" s="11"/>
      <c r="AB13" s="11"/>
      <c r="AF13" s="11"/>
      <c r="AG13" s="11"/>
      <c r="AH13" s="11"/>
      <c r="AI13" s="11"/>
    </row>
    <row r="14" spans="2:35" x14ac:dyDescent="0.25">
      <c r="B14">
        <v>11</v>
      </c>
      <c r="C14" s="5">
        <v>120.09</v>
      </c>
      <c r="D14" s="5">
        <v>140.38</v>
      </c>
      <c r="E14" s="5">
        <v>170.21</v>
      </c>
      <c r="F14" s="5">
        <v>209</v>
      </c>
      <c r="G14" s="5">
        <v>257.82</v>
      </c>
      <c r="H14" s="5">
        <f>'[1]Toplam Endeks'!$B82</f>
        <v>428.83</v>
      </c>
      <c r="I14" s="5">
        <f>'[1]Toplam Endeks'!$B94</f>
        <v>970.2</v>
      </c>
      <c r="J14" s="5">
        <f>'[2]Toplam Endeks'!$B106</f>
        <v>2100.3000000000002</v>
      </c>
      <c r="K14" s="5">
        <f>'[2]Toplam Endeks'!$B118</f>
        <v>3626.71</v>
      </c>
      <c r="L14" s="5"/>
      <c r="M14" s="7"/>
      <c r="N14" s="9">
        <v>11</v>
      </c>
      <c r="O14" s="5">
        <v>108.23</v>
      </c>
      <c r="P14" s="5">
        <v>111.98</v>
      </c>
      <c r="Q14" s="5">
        <v>111.64</v>
      </c>
      <c r="R14" s="5">
        <v>123.99</v>
      </c>
      <c r="S14" s="5">
        <v>134.13</v>
      </c>
      <c r="T14" s="5">
        <f>'[1]Toplam Endeks'!$C82</f>
        <v>183.91</v>
      </c>
      <c r="U14" s="5">
        <f>'[1]Toplam Endeks'!$C94</f>
        <v>225.65</v>
      </c>
      <c r="V14" s="5">
        <f>'[3]Toplam Endeks'!$C106</f>
        <v>301.58</v>
      </c>
      <c r="W14" s="5">
        <f>'[2]Toplam Endeks'!$C118</f>
        <v>354.03</v>
      </c>
      <c r="X14" s="5"/>
      <c r="Y14" s="11"/>
      <c r="Z14" s="11"/>
      <c r="AA14" s="11"/>
      <c r="AB14" s="11"/>
      <c r="AF14" s="11"/>
      <c r="AG14" s="11"/>
      <c r="AH14" s="11"/>
      <c r="AI14" s="11"/>
    </row>
    <row r="15" spans="2:35" ht="15.75" thickBot="1" x14ac:dyDescent="0.3">
      <c r="B15" s="3">
        <v>12</v>
      </c>
      <c r="C15" s="6">
        <v>124.37</v>
      </c>
      <c r="D15" s="6">
        <v>148.04</v>
      </c>
      <c r="E15" s="6">
        <v>173.67</v>
      </c>
      <c r="F15" s="6">
        <v>215.06</v>
      </c>
      <c r="G15" s="6">
        <v>254.98</v>
      </c>
      <c r="H15" s="6">
        <f>'[1]Toplam Endeks'!$B83</f>
        <v>454.52</v>
      </c>
      <c r="I15" s="6">
        <f>'[1]Toplam Endeks'!$B95</f>
        <v>1071.44</v>
      </c>
      <c r="J15" s="6">
        <f>'[2]Toplam Endeks'!$B107</f>
        <v>2314.0100000000002</v>
      </c>
      <c r="K15" s="6">
        <f>'[2]Toplam Endeks'!$B119</f>
        <v>4020.35</v>
      </c>
      <c r="L15" s="6"/>
      <c r="M15" s="7"/>
      <c r="N15" s="10">
        <v>12</v>
      </c>
      <c r="O15" s="6">
        <v>110.28</v>
      </c>
      <c r="P15" s="6">
        <v>117.28</v>
      </c>
      <c r="Q15" s="6">
        <v>114.37</v>
      </c>
      <c r="R15" s="6">
        <v>126.64</v>
      </c>
      <c r="S15" s="6">
        <v>131.02000000000001</v>
      </c>
      <c r="T15" s="6">
        <f>'[1]Toplam Endeks'!$C83</f>
        <v>171.63</v>
      </c>
      <c r="U15" s="6">
        <f>'[1]Toplam Endeks'!$C95</f>
        <v>246.29</v>
      </c>
      <c r="V15" s="6">
        <f>'[3]Toplam Endeks'!$C107</f>
        <v>322.81</v>
      </c>
      <c r="W15" s="6">
        <f>'[2]Toplam Endeks'!$C119</f>
        <v>388.46</v>
      </c>
      <c r="X15" s="6"/>
      <c r="Y15" s="11"/>
      <c r="Z15" s="11"/>
      <c r="AA15" s="11"/>
      <c r="AB15" s="11"/>
      <c r="AF15" s="11"/>
      <c r="AG15" s="11"/>
      <c r="AH15" s="11"/>
      <c r="AI15" s="11"/>
    </row>
    <row r="19" spans="2:35" x14ac:dyDescent="0.25">
      <c r="C19" s="13" t="s">
        <v>2</v>
      </c>
      <c r="D19" s="13"/>
      <c r="E19" s="13"/>
      <c r="F19" s="13"/>
      <c r="G19" s="13"/>
      <c r="H19" s="13"/>
      <c r="I19" s="13"/>
      <c r="J19" s="13"/>
      <c r="K19" s="13"/>
      <c r="L19" s="13"/>
      <c r="O19" s="13" t="s">
        <v>3</v>
      </c>
      <c r="P19" s="13"/>
      <c r="Q19" s="13"/>
      <c r="R19" s="13"/>
      <c r="S19" s="13"/>
      <c r="T19" s="13"/>
      <c r="U19" s="13"/>
      <c r="V19" s="13"/>
      <c r="W19" s="13"/>
      <c r="X19" s="13"/>
    </row>
    <row r="20" spans="2:35" x14ac:dyDescent="0.25">
      <c r="B20" s="1"/>
      <c r="C20" s="4">
        <v>2016</v>
      </c>
      <c r="D20" s="4">
        <v>2017</v>
      </c>
      <c r="E20" s="4">
        <v>2018</v>
      </c>
      <c r="F20" s="4">
        <v>2019</v>
      </c>
      <c r="G20" s="4">
        <v>2020</v>
      </c>
      <c r="H20" s="4">
        <v>2021</v>
      </c>
      <c r="I20" s="4">
        <v>2022</v>
      </c>
      <c r="J20" s="4">
        <v>2023</v>
      </c>
      <c r="K20" s="4">
        <v>2024</v>
      </c>
      <c r="L20" s="4">
        <v>2025</v>
      </c>
      <c r="N20" s="1"/>
      <c r="O20" s="4">
        <v>2016</v>
      </c>
      <c r="P20" s="4">
        <v>2017</v>
      </c>
      <c r="Q20" s="4">
        <v>2018</v>
      </c>
      <c r="R20" s="4">
        <v>2019</v>
      </c>
      <c r="S20" s="4">
        <v>2020</v>
      </c>
      <c r="T20" s="4">
        <v>2021</v>
      </c>
      <c r="U20" s="4">
        <v>2022</v>
      </c>
      <c r="V20" s="4">
        <v>2023</v>
      </c>
      <c r="W20" s="4">
        <v>2024</v>
      </c>
      <c r="X20" s="4">
        <v>2025</v>
      </c>
    </row>
    <row r="21" spans="2:35" x14ac:dyDescent="0.25">
      <c r="B21" s="2">
        <v>1</v>
      </c>
      <c r="C21" s="5">
        <v>99.62</v>
      </c>
      <c r="D21" s="5">
        <v>109.27</v>
      </c>
      <c r="E21" s="5">
        <v>129.1</v>
      </c>
      <c r="F21" s="5">
        <v>153.18</v>
      </c>
      <c r="G21" s="5">
        <v>188.86</v>
      </c>
      <c r="H21" s="5">
        <v>209.45</v>
      </c>
      <c r="I21" s="5">
        <f>'[1]Hanehalkı Endeksi'!$B84</f>
        <v>361.21</v>
      </c>
      <c r="J21" s="5">
        <f>'[2]Hanehalkı Endeksi'!$B96</f>
        <v>898.04</v>
      </c>
      <c r="K21" s="5">
        <f>'[2]Hanehalkı Endeksi'!$B108</f>
        <v>1984.99</v>
      </c>
      <c r="L21" s="5">
        <f>'[2]Hanehalkı Endeksi'!$B120</f>
        <v>3323.64</v>
      </c>
      <c r="N21" s="2">
        <v>1</v>
      </c>
      <c r="O21" s="5">
        <v>94.16</v>
      </c>
      <c r="P21" s="5">
        <v>94.56</v>
      </c>
      <c r="Q21" s="5">
        <v>101.25</v>
      </c>
      <c r="R21" s="5">
        <v>99.82</v>
      </c>
      <c r="S21" s="5">
        <v>109.73</v>
      </c>
      <c r="T21" s="5">
        <v>105.84</v>
      </c>
      <c r="U21" s="5">
        <f>'[1]Hanehalkı Endeksi'!$C84</f>
        <v>122.76</v>
      </c>
      <c r="V21" s="5">
        <f>'[3]Hanehalkı Endeksi'!$C96</f>
        <v>193.56</v>
      </c>
      <c r="W21" s="5">
        <f>'[2]Hanehalkı Endeksi'!$C108</f>
        <v>259.52</v>
      </c>
      <c r="X21" s="5">
        <f>'[2]Hanehalkı Endeksi'!$C120</f>
        <v>305.75</v>
      </c>
      <c r="Y21" s="11"/>
      <c r="Z21" s="11"/>
      <c r="AA21" s="11"/>
      <c r="AB21" s="11"/>
      <c r="AF21" s="11"/>
      <c r="AG21" s="11"/>
      <c r="AH21" s="11"/>
      <c r="AI21" s="11"/>
    </row>
    <row r="22" spans="2:35" x14ac:dyDescent="0.25">
      <c r="B22">
        <v>2</v>
      </c>
      <c r="C22" s="5">
        <v>99.85</v>
      </c>
      <c r="D22" s="5">
        <v>107.93</v>
      </c>
      <c r="E22" s="5">
        <v>122.76</v>
      </c>
      <c r="F22" s="5">
        <v>158.66</v>
      </c>
      <c r="G22" s="5">
        <v>187.52</v>
      </c>
      <c r="H22" s="5">
        <v>209.96</v>
      </c>
      <c r="I22" s="5">
        <f>'[1]Hanehalkı Endeksi'!$B85</f>
        <v>389.85</v>
      </c>
      <c r="J22" s="5">
        <f>'[2]Hanehalkı Endeksi'!$B97</f>
        <v>828.06</v>
      </c>
      <c r="K22" s="5">
        <f>'[2]Hanehalkı Endeksi'!$B109</f>
        <v>2142.92</v>
      </c>
      <c r="L22" s="5">
        <f>'[2]Hanehalkı Endeksi'!$B121</f>
        <v>3252.54</v>
      </c>
      <c r="N22">
        <v>2</v>
      </c>
      <c r="O22" s="5">
        <v>94.39</v>
      </c>
      <c r="P22" s="5">
        <v>92.65</v>
      </c>
      <c r="Q22" s="5">
        <v>95.57</v>
      </c>
      <c r="R22" s="5">
        <v>103.22</v>
      </c>
      <c r="S22" s="5">
        <v>108.57</v>
      </c>
      <c r="T22" s="5">
        <v>105.15</v>
      </c>
      <c r="U22" s="5">
        <f>'[1]Hanehalkı Endeksi'!$C85</f>
        <v>126.42</v>
      </c>
      <c r="V22" s="5">
        <f>'[3]Hanehalkı Endeksi'!$C97</f>
        <v>173.03</v>
      </c>
      <c r="W22" s="5">
        <f>'[2]Hanehalkı Endeksi'!$C109</f>
        <v>268.02999999999997</v>
      </c>
      <c r="X22" s="5">
        <f>'[2]Hanehalkı Endeksi'!$C121</f>
        <v>292.56</v>
      </c>
      <c r="Y22" s="11"/>
      <c r="Z22" s="11"/>
      <c r="AA22" s="11"/>
      <c r="AB22" s="11"/>
      <c r="AF22" s="11"/>
      <c r="AG22" s="11"/>
      <c r="AH22" s="11"/>
      <c r="AI22" s="11"/>
    </row>
    <row r="23" spans="2:35" x14ac:dyDescent="0.25">
      <c r="B23">
        <v>3</v>
      </c>
      <c r="C23" s="5">
        <v>110.66</v>
      </c>
      <c r="D23" s="5">
        <v>124.53</v>
      </c>
      <c r="E23" s="5">
        <v>141.53</v>
      </c>
      <c r="F23" s="5">
        <v>173.47</v>
      </c>
      <c r="G23" s="5">
        <v>188.04</v>
      </c>
      <c r="H23" s="5">
        <v>255.22</v>
      </c>
      <c r="I23" s="5">
        <f>'[1]Hanehalkı Endeksi'!$B86</f>
        <v>472.14</v>
      </c>
      <c r="J23" s="5">
        <f>'[2]Hanehalkı Endeksi'!$B98</f>
        <v>1074.42</v>
      </c>
      <c r="K23" s="5">
        <f>'[2]Hanehalkı Endeksi'!$B110</f>
        <v>2496.16</v>
      </c>
      <c r="L23" s="5"/>
      <c r="N23">
        <v>3</v>
      </c>
      <c r="O23" s="5">
        <v>104.66</v>
      </c>
      <c r="P23" s="5">
        <v>105.82</v>
      </c>
      <c r="Q23" s="5">
        <v>109.1</v>
      </c>
      <c r="R23" s="5">
        <v>111.71</v>
      </c>
      <c r="S23" s="5">
        <v>108.25</v>
      </c>
      <c r="T23" s="5">
        <v>126.45</v>
      </c>
      <c r="U23" s="5">
        <f>'[1]Hanehalkı Endeksi'!$C86</f>
        <v>145.16999999999999</v>
      </c>
      <c r="V23" s="5">
        <f>'[3]Hanehalkı Endeksi'!$C98</f>
        <v>219.49</v>
      </c>
      <c r="W23" s="5">
        <f>'[2]Hanehalkı Endeksi'!$C110</f>
        <v>302.64</v>
      </c>
      <c r="X23" s="5"/>
      <c r="Y23" s="11"/>
      <c r="Z23" s="11"/>
      <c r="AA23" s="11"/>
      <c r="AB23" s="11"/>
      <c r="AF23" s="11"/>
      <c r="AG23" s="11"/>
      <c r="AH23" s="11"/>
      <c r="AI23" s="11"/>
    </row>
    <row r="24" spans="2:35" x14ac:dyDescent="0.25">
      <c r="B24">
        <v>4</v>
      </c>
      <c r="C24" s="5">
        <v>110.78</v>
      </c>
      <c r="D24" s="5">
        <v>122.55</v>
      </c>
      <c r="E24" s="5">
        <v>142.36000000000001</v>
      </c>
      <c r="F24" s="5">
        <v>168.47</v>
      </c>
      <c r="G24" s="5">
        <v>145.86000000000001</v>
      </c>
      <c r="H24" s="5">
        <f>'[1]Hanehalkı Endeksi'!$B75</f>
        <v>243.7</v>
      </c>
      <c r="I24" s="5">
        <f>'[1]Hanehalkı Endeksi'!$B87</f>
        <v>505.28</v>
      </c>
      <c r="J24" s="5">
        <f>'[2]Hanehalkı Endeksi'!$B99</f>
        <v>1143.9000000000001</v>
      </c>
      <c r="K24" s="5">
        <f>'[2]Hanehalkı Endeksi'!$B111</f>
        <v>2409.41</v>
      </c>
      <c r="L24" s="5"/>
      <c r="N24">
        <v>4</v>
      </c>
      <c r="O24" s="5">
        <v>103.95</v>
      </c>
      <c r="P24" s="5">
        <v>102.8</v>
      </c>
      <c r="Q24" s="5">
        <v>107.73</v>
      </c>
      <c r="R24" s="5">
        <v>106.68</v>
      </c>
      <c r="S24" s="5">
        <v>83.26</v>
      </c>
      <c r="T24" s="5">
        <f>'[1]Hanehalkı Endeksi'!$C75</f>
        <v>118.75</v>
      </c>
      <c r="U24" s="5">
        <f>'[1]Hanehalkı Endeksi'!$C87</f>
        <v>144.86000000000001</v>
      </c>
      <c r="V24" s="5">
        <f>'[3]Hanehalkı Endeksi'!$C99</f>
        <v>228.24</v>
      </c>
      <c r="W24" s="5">
        <f>'[2]Hanehalkı Endeksi'!$C111</f>
        <v>283.12</v>
      </c>
      <c r="X24" s="5"/>
      <c r="Y24" s="11"/>
      <c r="Z24" s="11"/>
      <c r="AA24" s="11"/>
      <c r="AB24" s="11"/>
      <c r="AF24" s="11"/>
      <c r="AG24" s="11"/>
      <c r="AH24" s="11"/>
      <c r="AI24" s="11"/>
    </row>
    <row r="25" spans="2:35" x14ac:dyDescent="0.25">
      <c r="B25">
        <v>5</v>
      </c>
      <c r="C25" s="5">
        <v>116.41</v>
      </c>
      <c r="D25" s="5">
        <v>128.47</v>
      </c>
      <c r="E25" s="5">
        <v>149.08000000000001</v>
      </c>
      <c r="F25" s="5">
        <v>181.64</v>
      </c>
      <c r="G25" s="5">
        <v>165.04</v>
      </c>
      <c r="H25" s="5">
        <f>'[1]Hanehalkı Endeksi'!$B76</f>
        <v>237.98</v>
      </c>
      <c r="I25" s="5">
        <f>'[1]Hanehalkı Endeksi'!$B88</f>
        <v>556.54999999999995</v>
      </c>
      <c r="J25" s="5">
        <f>'[2]Hanehalkı Endeksi'!$B100</f>
        <v>1252.78</v>
      </c>
      <c r="K25" s="5">
        <f>'[2]Hanehalkı Endeksi'!$B112</f>
        <v>2627.19</v>
      </c>
      <c r="L25" s="5"/>
      <c r="N25">
        <v>5</v>
      </c>
      <c r="O25" s="5">
        <v>108.61</v>
      </c>
      <c r="P25" s="5">
        <v>107.29</v>
      </c>
      <c r="Q25" s="5">
        <v>111.01</v>
      </c>
      <c r="R25" s="5">
        <v>113.94</v>
      </c>
      <c r="S25" s="5">
        <v>92.94</v>
      </c>
      <c r="T25" s="5">
        <f>'[1]Hanehalkı Endeksi'!$C76</f>
        <v>114.94</v>
      </c>
      <c r="U25" s="5">
        <f>'[1]Hanehalkı Endeksi'!$C88</f>
        <v>154.94</v>
      </c>
      <c r="V25" s="5">
        <f>'[3]Hanehalkı Endeksi'!$C100</f>
        <v>249.85</v>
      </c>
      <c r="W25" s="5">
        <f>'[2]Hanehalkı Endeksi'!$C112</f>
        <v>298.64999999999998</v>
      </c>
      <c r="X25" s="5"/>
      <c r="Y25" s="11"/>
      <c r="Z25" s="11"/>
      <c r="AA25" s="11"/>
      <c r="AB25" s="11"/>
      <c r="AF25" s="11"/>
      <c r="AG25" s="11"/>
      <c r="AH25" s="11"/>
      <c r="AI25" s="11"/>
    </row>
    <row r="26" spans="2:35" x14ac:dyDescent="0.25">
      <c r="B26">
        <v>6</v>
      </c>
      <c r="C26" s="5">
        <v>114.97</v>
      </c>
      <c r="D26" s="5">
        <v>124.01</v>
      </c>
      <c r="E26" s="5">
        <v>148.81</v>
      </c>
      <c r="F26" s="5">
        <v>180.94</v>
      </c>
      <c r="G26" s="5">
        <v>209.25</v>
      </c>
      <c r="H26" s="5">
        <f>'[1]Hanehalkı Endeksi'!$B77</f>
        <v>304.27</v>
      </c>
      <c r="I26" s="5">
        <f>'[1]Hanehalkı Endeksi'!$B89</f>
        <v>615.55999999999995</v>
      </c>
      <c r="J26" s="5">
        <f>'[2]Hanehalkı Endeksi'!$B101</f>
        <v>1382.06</v>
      </c>
      <c r="K26" s="5">
        <f>'[2]Hanehalkı Endeksi'!$B113</f>
        <v>2761.08</v>
      </c>
      <c r="L26" s="5"/>
      <c r="N26">
        <v>6</v>
      </c>
      <c r="O26" s="5">
        <v>106.76</v>
      </c>
      <c r="P26" s="5">
        <v>103.84</v>
      </c>
      <c r="Q26" s="5">
        <v>107.99</v>
      </c>
      <c r="R26" s="5">
        <v>113.47</v>
      </c>
      <c r="S26" s="5">
        <v>116.52</v>
      </c>
      <c r="T26" s="5">
        <f>'[1]Hanehalkı Endeksi'!$C77</f>
        <v>144.16</v>
      </c>
      <c r="U26" s="5">
        <f>'[1]Hanehalkı Endeksi'!$C89</f>
        <v>163.28</v>
      </c>
      <c r="V26" s="5">
        <f>'[3]Hanehalkı Endeksi'!$C101</f>
        <v>265.24</v>
      </c>
      <c r="W26" s="5">
        <f>'[2]Hanehalkı Endeksi'!$C113</f>
        <v>308.8</v>
      </c>
      <c r="X26" s="5"/>
      <c r="Y26" s="11"/>
      <c r="Z26" s="11"/>
      <c r="AA26" s="11"/>
      <c r="AB26" s="11"/>
      <c r="AF26" s="11"/>
      <c r="AG26" s="11"/>
      <c r="AH26" s="11"/>
      <c r="AI26" s="11"/>
    </row>
    <row r="27" spans="2:35" x14ac:dyDescent="0.25">
      <c r="B27">
        <v>7</v>
      </c>
      <c r="C27" s="5">
        <v>109.5</v>
      </c>
      <c r="D27" s="5">
        <v>131.80000000000001</v>
      </c>
      <c r="E27" s="5">
        <v>157.93</v>
      </c>
      <c r="F27" s="5">
        <v>187.85</v>
      </c>
      <c r="G27" s="5">
        <v>240.99</v>
      </c>
      <c r="H27" s="5">
        <f>'[1]Hanehalkı Endeksi'!$B78</f>
        <v>319.10000000000002</v>
      </c>
      <c r="I27" s="5">
        <f>'[1]Hanehalkı Endeksi'!$B90</f>
        <v>651.67999999999995</v>
      </c>
      <c r="J27" s="5">
        <f>'[2]Hanehalkı Endeksi'!$B102</f>
        <v>1534.12</v>
      </c>
      <c r="K27" s="5">
        <f>'[2]Hanehalkı Endeksi'!$B114</f>
        <v>2974.41</v>
      </c>
      <c r="L27" s="5"/>
      <c r="N27">
        <v>7</v>
      </c>
      <c r="O27" s="5">
        <v>100.51</v>
      </c>
      <c r="P27" s="5">
        <v>110.2</v>
      </c>
      <c r="Q27" s="5">
        <v>113.98</v>
      </c>
      <c r="R27" s="5">
        <v>116.23</v>
      </c>
      <c r="S27" s="5">
        <v>133.41</v>
      </c>
      <c r="T27" s="5">
        <f>'[1]Hanehalkı Endeksi'!$C78</f>
        <v>148.51</v>
      </c>
      <c r="U27" s="5">
        <f>'[1]Hanehalkı Endeksi'!$C90</f>
        <v>168.87</v>
      </c>
      <c r="V27" s="5">
        <f>'[3]Hanehalkı Endeksi'!$C102</f>
        <v>268.89999999999998</v>
      </c>
      <c r="W27" s="5">
        <f>'[2]Hanehalkı Endeksi'!$C114</f>
        <v>322.26</v>
      </c>
      <c r="X27" s="5"/>
      <c r="Y27" s="11"/>
      <c r="Z27" s="11"/>
      <c r="AA27" s="11"/>
      <c r="AB27" s="11"/>
      <c r="AF27" s="11"/>
      <c r="AG27" s="11"/>
      <c r="AH27" s="11"/>
      <c r="AI27" s="11"/>
    </row>
    <row r="28" spans="2:35" x14ac:dyDescent="0.25">
      <c r="B28">
        <v>8</v>
      </c>
      <c r="C28" s="5">
        <v>117.98</v>
      </c>
      <c r="D28" s="5">
        <v>141.5</v>
      </c>
      <c r="E28" s="5">
        <v>158.06</v>
      </c>
      <c r="F28" s="5">
        <v>189.15</v>
      </c>
      <c r="G28" s="5">
        <v>220.45</v>
      </c>
      <c r="H28" s="5">
        <f>'[1]Hanehalkı Endeksi'!$B79</f>
        <v>321.91000000000003</v>
      </c>
      <c r="I28" s="5">
        <f>'[1]Hanehalkı Endeksi'!$B91</f>
        <v>715.7</v>
      </c>
      <c r="J28" s="5">
        <f>'[2]Hanehalkı Endeksi'!$B103</f>
        <v>1692.01</v>
      </c>
      <c r="K28" s="5">
        <f>'[2]Hanehalkı Endeksi'!$B115</f>
        <v>3101.05</v>
      </c>
      <c r="L28" s="5"/>
      <c r="N28">
        <v>8</v>
      </c>
      <c r="O28" s="5">
        <v>108.61</v>
      </c>
      <c r="P28" s="5">
        <v>117.7</v>
      </c>
      <c r="Q28" s="5">
        <v>111.51</v>
      </c>
      <c r="R28" s="5">
        <v>116.03</v>
      </c>
      <c r="S28" s="5">
        <v>120.99</v>
      </c>
      <c r="T28" s="5">
        <f>'[1]Hanehalkı Endeksi'!$C79</f>
        <v>148.16</v>
      </c>
      <c r="U28" s="5">
        <f>'[1]Hanehalkı Endeksi'!$C91</f>
        <v>182.78</v>
      </c>
      <c r="V28" s="5">
        <f>'[3]Hanehalkı Endeksi'!$C103</f>
        <v>271.87</v>
      </c>
      <c r="W28" s="5">
        <f>'[2]Hanehalkı Endeksi'!$C115</f>
        <v>327.87</v>
      </c>
      <c r="X28" s="5"/>
      <c r="Y28" s="11"/>
      <c r="Z28" s="11"/>
      <c r="AA28" s="11"/>
      <c r="AB28" s="11"/>
      <c r="AF28" s="11"/>
      <c r="AG28" s="11"/>
      <c r="AH28" s="11"/>
      <c r="AI28" s="11"/>
    </row>
    <row r="29" spans="2:35" x14ac:dyDescent="0.25">
      <c r="B29">
        <v>9</v>
      </c>
      <c r="C29" s="5">
        <v>114.22</v>
      </c>
      <c r="D29" s="5">
        <v>128.24</v>
      </c>
      <c r="E29" s="5">
        <v>163.13</v>
      </c>
      <c r="F29" s="5">
        <v>189.27</v>
      </c>
      <c r="G29" s="5">
        <v>230.33</v>
      </c>
      <c r="H29" s="5">
        <f>'[1]Hanehalkı Endeksi'!$B80</f>
        <v>329.43</v>
      </c>
      <c r="I29" s="5">
        <f>'[1]Hanehalkı Endeksi'!$B92</f>
        <v>748.52</v>
      </c>
      <c r="J29" s="5">
        <f>'[2]Hanehalkı Endeksi'!$B104</f>
        <v>1731.44</v>
      </c>
      <c r="K29" s="5">
        <f>'[2]Hanehalkı Endeksi'!$B116</f>
        <v>3080.71</v>
      </c>
      <c r="L29" s="5"/>
      <c r="N29">
        <v>9</v>
      </c>
      <c r="O29" s="5">
        <v>104.96</v>
      </c>
      <c r="P29" s="5">
        <v>105.98</v>
      </c>
      <c r="Q29" s="5">
        <v>108.26</v>
      </c>
      <c r="R29" s="5">
        <v>114.97</v>
      </c>
      <c r="S29" s="5">
        <v>125.2</v>
      </c>
      <c r="T29" s="5">
        <f>'[1]Hanehalkı Endeksi'!$C80</f>
        <v>149.74</v>
      </c>
      <c r="U29" s="5">
        <f>'[1]Hanehalkı Endeksi'!$C92</f>
        <v>185.46</v>
      </c>
      <c r="V29" s="5">
        <f>'[3]Hanehalkı Endeksi'!$C104</f>
        <v>265.58999999999997</v>
      </c>
      <c r="W29" s="5">
        <f>'[2]Hanehalkı Endeksi'!$C116</f>
        <v>316.33</v>
      </c>
      <c r="X29" s="5"/>
      <c r="Y29" s="11"/>
      <c r="Z29" s="11"/>
      <c r="AA29" s="11"/>
      <c r="AB29" s="11"/>
      <c r="AF29" s="11"/>
      <c r="AG29" s="11"/>
      <c r="AH29" s="11"/>
      <c r="AI29" s="11"/>
    </row>
    <row r="30" spans="2:35" x14ac:dyDescent="0.25">
      <c r="B30">
        <v>10</v>
      </c>
      <c r="C30" s="5">
        <v>115.42</v>
      </c>
      <c r="D30" s="5">
        <v>132.25</v>
      </c>
      <c r="E30" s="5">
        <v>157.15</v>
      </c>
      <c r="F30" s="5">
        <v>190.32</v>
      </c>
      <c r="G30" s="5">
        <v>238.29</v>
      </c>
      <c r="H30" s="5">
        <f>'[1]Hanehalkı Endeksi'!$B81</f>
        <v>334.52</v>
      </c>
      <c r="I30" s="5">
        <f>'[1]Hanehalkı Endeksi'!$B93</f>
        <v>782.54</v>
      </c>
      <c r="J30" s="5">
        <f>'[2]Hanehalkı Endeksi'!$B105</f>
        <v>1758.3</v>
      </c>
      <c r="K30" s="5">
        <f>'[2]Hanehalkı Endeksi'!$B117</f>
        <v>3163.45</v>
      </c>
      <c r="L30" s="5"/>
      <c r="N30">
        <v>10</v>
      </c>
      <c r="O30" s="5">
        <v>104.56</v>
      </c>
      <c r="P30" s="5">
        <v>107.07</v>
      </c>
      <c r="Q30" s="5">
        <v>101.59</v>
      </c>
      <c r="R30" s="5">
        <v>113.33</v>
      </c>
      <c r="S30" s="5">
        <v>126.82</v>
      </c>
      <c r="T30" s="5">
        <f>'[1]Hanehalkı Endeksi'!$C81</f>
        <v>148.5</v>
      </c>
      <c r="U30" s="5">
        <f>'[1]Hanehalkı Endeksi'!$C93</f>
        <v>187.25</v>
      </c>
      <c r="V30" s="5">
        <f>'[3]Hanehalkı Endeksi'!$C105</f>
        <v>260.75</v>
      </c>
      <c r="W30" s="5">
        <f>'[2]Hanehalkı Endeksi'!$C117</f>
        <v>315.74</v>
      </c>
      <c r="X30" s="5"/>
      <c r="Y30" s="11"/>
      <c r="Z30" s="11"/>
      <c r="AA30" s="11"/>
      <c r="AB30" s="11"/>
      <c r="AF30" s="11"/>
      <c r="AG30" s="11"/>
      <c r="AH30" s="11"/>
      <c r="AI30" s="11"/>
    </row>
    <row r="31" spans="2:35" x14ac:dyDescent="0.25">
      <c r="B31">
        <v>11</v>
      </c>
      <c r="C31" s="5">
        <v>111.79</v>
      </c>
      <c r="D31" s="5">
        <v>129.19</v>
      </c>
      <c r="E31" s="5">
        <v>156.77000000000001</v>
      </c>
      <c r="F31" s="5">
        <v>194.03</v>
      </c>
      <c r="G31" s="5">
        <v>232.02</v>
      </c>
      <c r="H31" s="5">
        <f>'[1]Hanehalkı Endeksi'!$B82</f>
        <v>353.34</v>
      </c>
      <c r="I31" s="5">
        <f>'[1]Hanehalkı Endeksi'!$B94</f>
        <v>834.26</v>
      </c>
      <c r="J31" s="5">
        <f>'[2]Hanehalkı Endeksi'!$B106</f>
        <v>1827.38</v>
      </c>
      <c r="K31" s="5">
        <f>'[2]Hanehalkı Endeksi'!$B118</f>
        <v>3204</v>
      </c>
      <c r="L31" s="5"/>
      <c r="N31">
        <v>11</v>
      </c>
      <c r="O31" s="5">
        <v>100.75</v>
      </c>
      <c r="P31" s="5">
        <v>103.05</v>
      </c>
      <c r="Q31" s="5">
        <v>102.82</v>
      </c>
      <c r="R31" s="5">
        <v>115.1</v>
      </c>
      <c r="S31" s="5">
        <v>120.71</v>
      </c>
      <c r="T31" s="5">
        <f>'[1]Hanehalkı Endeksi'!$C82</f>
        <v>151.53</v>
      </c>
      <c r="U31" s="5">
        <f>'[1]Hanehalkı Endeksi'!$C94</f>
        <v>194.03</v>
      </c>
      <c r="V31" s="5">
        <f>'[3]Hanehalkı Endeksi'!$C106</f>
        <v>262.39</v>
      </c>
      <c r="W31" s="5">
        <f>'[2]Hanehalkı Endeksi'!$C118</f>
        <v>312.76</v>
      </c>
      <c r="X31" s="5"/>
      <c r="Y31" s="11"/>
      <c r="Z31" s="11"/>
      <c r="AA31" s="11"/>
      <c r="AB31" s="11"/>
      <c r="AF31" s="11"/>
      <c r="AG31" s="11"/>
      <c r="AH31" s="11"/>
      <c r="AI31" s="11"/>
    </row>
    <row r="32" spans="2:35" ht="15.75" thickBot="1" x14ac:dyDescent="0.3">
      <c r="B32" s="3">
        <v>12</v>
      </c>
      <c r="C32" s="6">
        <v>119.12</v>
      </c>
      <c r="D32" s="6">
        <v>138.93</v>
      </c>
      <c r="E32" s="6">
        <v>165.04</v>
      </c>
      <c r="F32" s="6">
        <v>198.49</v>
      </c>
      <c r="G32" s="6">
        <v>220.78</v>
      </c>
      <c r="H32" s="6">
        <f>'[1]Hanehalkı Endeksi'!$B83</f>
        <v>386.69</v>
      </c>
      <c r="I32" s="6">
        <f>'[1]Hanehalkı Endeksi'!$B95</f>
        <v>920.05</v>
      </c>
      <c r="J32" s="6">
        <f>'[2]Hanehalkı Endeksi'!$B107</f>
        <v>2043.84</v>
      </c>
      <c r="K32" s="6">
        <f>'[2]Hanehalkı Endeksi'!$B119</f>
        <v>3481.37</v>
      </c>
      <c r="L32" s="6"/>
      <c r="N32" s="3">
        <v>12</v>
      </c>
      <c r="O32" s="6">
        <v>105.62</v>
      </c>
      <c r="P32" s="6">
        <v>110.07</v>
      </c>
      <c r="Q32" s="6">
        <v>108.69</v>
      </c>
      <c r="R32" s="6">
        <v>116.88</v>
      </c>
      <c r="S32" s="6">
        <v>113.44</v>
      </c>
      <c r="T32" s="6">
        <f>'[1]Hanehalkı Endeksi'!$C83</f>
        <v>146.01</v>
      </c>
      <c r="U32" s="6">
        <f>'[1]Hanehalkı Endeksi'!$C95</f>
        <v>211.49</v>
      </c>
      <c r="V32" s="6">
        <f>'[3]Hanehalkı Endeksi'!$C107</f>
        <v>285.12</v>
      </c>
      <c r="W32" s="6">
        <f>'[2]Hanehalkı Endeksi'!$C119</f>
        <v>336.38</v>
      </c>
      <c r="X32" s="6"/>
      <c r="Y32" s="11"/>
      <c r="Z32" s="11"/>
      <c r="AA32" s="11"/>
      <c r="AB32" s="11"/>
      <c r="AF32" s="11"/>
      <c r="AG32" s="11"/>
      <c r="AH32" s="11"/>
      <c r="AI32" s="11"/>
    </row>
    <row r="39" spans="3:24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</sheetData>
  <mergeCells count="4">
    <mergeCell ref="C2:L2"/>
    <mergeCell ref="O2:X2"/>
    <mergeCell ref="O19:X19"/>
    <mergeCell ref="C19:L19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&amp;L&amp;"Tahoma,Regular"&amp;12&amp;K00C000Serbest</oddHeader>
    <evenHeader>&amp;L&amp;"Tahoma,Regular"&amp;12&amp;K00C000Serbest</evenHeader>
    <firstHeader>&amp;L&amp;"Tahoma,Regular"&amp;12&amp;K00C000Serbest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jM0MDQwZi0zNDdmLTQ4MDEtYTk2ZC04NDI1ODdlN2E0YmEiIG9yaWdpbj0idXNlclNlbGVjdGVkIj48ZWxlbWVudCB1aWQ9ImlkX2NsYXNzaWZpY2F0aW9uX25vbmJ1c2luZXNzIiB2YWx1ZT0iIiB4bWxucz0iaHR0cDovL3d3dy5ib2xkb25qYW1lcy5jb20vMjAwOC8wMS9zaWUvaW50ZXJuYWwvbGFiZWwiIC8+PC9zaXNsPjxVc2VyTmFtZT5CS01cZm5vemRlbWlyPC9Vc2VyTmFtZT48RGF0ZVRpbWU+MTcvMDYvMjAyMiAwODo0MDo0MjwvRGF0ZVRpbWU+PExhYmVsU3RyaW5nPlNlcmJlc3Q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234040f-347f-4801-a96d-842587e7a4ba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0E4A4B07-399F-4C65-9625-C9C9F62F9B7C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D2ECE5A-7796-42B9-BB50-5C21382567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Kartmetre verilerini indir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keywords>Serbest</cp:keywords>
  <cp:lastModifiedBy>Zeynep ozisil</cp:lastModifiedBy>
  <cp:lastPrinted>2025-03-25T08:28:25Z</cp:lastPrinted>
  <dcterms:created xsi:type="dcterms:W3CDTF">2018-07-13T07:25:34Z</dcterms:created>
  <dcterms:modified xsi:type="dcterms:W3CDTF">2025-03-25T08:28:42Z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12efc19e-6a46-42e1-a6b1-b519cef42652</vt:lpwstr>
  </property>
  <property fmtid="{D5CDD505-2E9C-101B-9397-08002B2CF9AE}" pid="3" name="bjSaver">
    <vt:lpwstr>Q8uOJIMxfxUWrqIlb/fKz5tZK8cdQa6u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policy="3234040f-347f-4801-a96d-842587e7a4ba"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ClsUserRVM">
    <vt:lpwstr>[]</vt:lpwstr>
  </property>
  <property fmtid="{D5CDD505-2E9C-101B-9397-08002B2CF9AE}" pid="7" name="bjLabelHistoryID">
    <vt:lpwstr>{0E4A4B07-399F-4C65-9625-C9C9F62F9B7C}</vt:lpwstr>
  </property>
  <property fmtid="{D5CDD505-2E9C-101B-9397-08002B2CF9AE}" pid="8" name="bjDocumentSecurityLabel">
    <vt:lpwstr>Serbest</vt:lpwstr>
  </property>
  <property fmtid="{D5CDD505-2E9C-101B-9397-08002B2CF9AE}" pid="9" name="bjLeftHeaderLabel-first">
    <vt:lpwstr>&amp;"Tahoma,Regular"&amp;12&amp;K00C000Serbest</vt:lpwstr>
  </property>
  <property fmtid="{D5CDD505-2E9C-101B-9397-08002B2CF9AE}" pid="10" name="bjLeftHeaderLabel-even">
    <vt:lpwstr>&amp;"Tahoma,Regular"&amp;12&amp;K00C000Serbest</vt:lpwstr>
  </property>
  <property fmtid="{D5CDD505-2E9C-101B-9397-08002B2CF9AE}" pid="11" name="bjLeftHeaderLabel">
    <vt:lpwstr>&amp;"Tahoma,Regular"&amp;12&amp;K00C000Serbest</vt:lpwstr>
  </property>
</Properties>
</file>